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filterPrivacy="1" autoCompressPictures="0"/>
  <bookViews>
    <workbookView xWindow="240" yWindow="100" windowWidth="26360" windowHeight="15120"/>
  </bookViews>
  <sheets>
    <sheet name="Лист1" sheetId="1" r:id="rId1"/>
    <sheet name="Лист2" sheetId="2" r:id="rId2"/>
    <sheet name="Лист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11" i="1"/>
  <c r="D12" i="1"/>
  <c r="C12" i="1"/>
  <c r="E9" i="1"/>
  <c r="E12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<sst xmlns="http://schemas.openxmlformats.org/spreadsheetml/2006/main" count="19" uniqueCount="19">
  <si>
    <t>N</t>
  </si>
  <si>
    <t>რეგიონი</t>
  </si>
  <si>
    <t>გამოკვლეულ პირთა რაოდენობა</t>
  </si>
  <si>
    <t>დადებითი</t>
  </si>
  <si>
    <t>პროცენტი</t>
  </si>
  <si>
    <t>24-28 ჰეპატიტის კვირეული ფარგლებში რეგიონებში ჩატარებული სკრინინგ კვლევების სტატისტიკური მონაცემები (NCDC ლაბორატორეიბი, სჯ ცენტრები და პირველადი ჯანდაცვები ერთობლივად)</t>
  </si>
  <si>
    <t xml:space="preserve">იმერეთი </t>
  </si>
  <si>
    <t>აჭარა</t>
  </si>
  <si>
    <t>ახალციხე</t>
  </si>
  <si>
    <t>შენიშვნა</t>
  </si>
  <si>
    <t>არ მოუწოდები ამბულატორიების მონაცემები</t>
  </si>
  <si>
    <t>ფოთი</t>
  </si>
  <si>
    <t>ჩვენი განყოფილება სჯ ცენტრთან ერთობლივად</t>
  </si>
  <si>
    <t>სამეგრელო</t>
  </si>
  <si>
    <t>გურია</t>
  </si>
  <si>
    <t>კახეთი</t>
  </si>
  <si>
    <t>შიდა ქართლი</t>
  </si>
  <si>
    <t>რაჭა</t>
  </si>
  <si>
    <t>სულ 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</si>
</sst>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125" zoomScaleNormal="125" zoomScalePageLayoutView="125" workbookViewId="0">
      <selection activeCell="F11" sqref="F11"/>
    </sheetView>
  </sheetViews>
  <sheetFormatPr baseColWidth="10" defaultColWidth="8.83203125" defaultRowHeight="14" x14ac:dyDescent="0"/>
  <cols>
    <col min="1" max="1" width="6.33203125" customWidth="1"/>
    <col min="2" max="2" width="21" customWidth="1"/>
    <col min="3" max="3" width="32" customWidth="1"/>
    <col min="4" max="4" width="18" customWidth="1"/>
    <col min="5" max="5" width="16.5" customWidth="1"/>
    <col min="6" max="6" width="20.83203125" customWidth="1"/>
  </cols>
  <sheetData>
    <row r="1" spans="1:6" ht="39.75" customHeight="1">
      <c r="A1" s="12" t="s">
        <v>5</v>
      </c>
      <c r="B1" s="12"/>
      <c r="C1" s="12"/>
      <c r="D1" s="12"/>
      <c r="E1" s="12"/>
      <c r="F1" s="13"/>
    </row>
    <row r="2" spans="1:6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9</v>
      </c>
    </row>
    <row r="3" spans="1:6">
      <c r="A3" s="1">
        <v>1</v>
      </c>
      <c r="B3" s="1" t="s">
        <v>6</v>
      </c>
      <c r="C3" s="1">
        <v>2501</v>
      </c>
      <c r="D3" s="1">
        <v>92</v>
      </c>
      <c r="E3" s="1">
        <f t="shared" ref="E3:E12" si="0">D3*100/C3</f>
        <v>3.678528588564574</v>
      </c>
      <c r="F3" s="2"/>
    </row>
    <row r="4" spans="1:6">
      <c r="A4" s="1">
        <v>2</v>
      </c>
      <c r="B4" s="1" t="s">
        <v>7</v>
      </c>
      <c r="C4" s="1">
        <v>1281</v>
      </c>
      <c r="D4" s="1">
        <v>51</v>
      </c>
      <c r="E4" s="1">
        <f t="shared" si="0"/>
        <v>3.9812646370023419</v>
      </c>
      <c r="F4" s="4"/>
    </row>
    <row r="5" spans="1:6" ht="23">
      <c r="A5" s="1">
        <v>3</v>
      </c>
      <c r="B5" s="1" t="s">
        <v>8</v>
      </c>
      <c r="C5" s="1">
        <v>586</v>
      </c>
      <c r="D5" s="1">
        <v>8</v>
      </c>
      <c r="E5" s="1">
        <f t="shared" si="0"/>
        <v>1.3651877133105803</v>
      </c>
      <c r="F5" s="4" t="s">
        <v>10</v>
      </c>
    </row>
    <row r="6" spans="1:6" ht="23">
      <c r="A6" s="7">
        <v>4</v>
      </c>
      <c r="B6" s="3" t="s">
        <v>11</v>
      </c>
      <c r="C6" s="3">
        <v>518</v>
      </c>
      <c r="D6" s="3">
        <v>33</v>
      </c>
      <c r="E6" s="5">
        <f t="shared" si="0"/>
        <v>6.3706563706563708</v>
      </c>
      <c r="F6" s="6" t="s">
        <v>12</v>
      </c>
    </row>
    <row r="7" spans="1:6">
      <c r="A7" s="7">
        <v>5</v>
      </c>
      <c r="B7" s="7" t="s">
        <v>13</v>
      </c>
      <c r="C7" s="1">
        <v>3790</v>
      </c>
      <c r="D7" s="1">
        <v>231</v>
      </c>
      <c r="E7" s="1">
        <f t="shared" si="0"/>
        <v>6.0949868073878628</v>
      </c>
      <c r="F7" s="2"/>
    </row>
    <row r="8" spans="1:6">
      <c r="A8" s="7">
        <v>6</v>
      </c>
      <c r="B8" s="7" t="s">
        <v>14</v>
      </c>
      <c r="C8" s="1">
        <v>966</v>
      </c>
      <c r="D8" s="1">
        <v>43</v>
      </c>
      <c r="E8" s="1">
        <f t="shared" si="0"/>
        <v>4.4513457556935814</v>
      </c>
      <c r="F8" s="2"/>
    </row>
    <row r="9" spans="1:6">
      <c r="A9" s="7">
        <v>7</v>
      </c>
      <c r="B9" s="7" t="s">
        <v>15</v>
      </c>
      <c r="C9" s="1">
        <v>161</v>
      </c>
      <c r="D9" s="1">
        <v>15</v>
      </c>
      <c r="E9" s="1">
        <f t="shared" si="0"/>
        <v>9.316770186335404</v>
      </c>
      <c r="F9" s="2"/>
    </row>
    <row r="10" spans="1:6">
      <c r="A10" s="7">
        <v>8</v>
      </c>
      <c r="B10" s="7" t="s">
        <v>16</v>
      </c>
      <c r="C10" s="1">
        <v>714</v>
      </c>
      <c r="D10" s="1">
        <v>25</v>
      </c>
      <c r="E10" s="1">
        <f t="shared" si="0"/>
        <v>3.5014005602240896</v>
      </c>
      <c r="F10" s="2"/>
    </row>
    <row r="11" spans="1:6">
      <c r="A11" s="7">
        <v>9</v>
      </c>
      <c r="B11" s="7" t="s">
        <v>17</v>
      </c>
      <c r="C11" s="1">
        <v>425</v>
      </c>
      <c r="D11" s="1">
        <v>10</v>
      </c>
      <c r="E11" s="1">
        <f t="shared" si="0"/>
        <v>2.3529411764705883</v>
      </c>
      <c r="F11" s="1"/>
    </row>
    <row r="12" spans="1:6">
      <c r="A12" s="8">
        <v>10</v>
      </c>
      <c r="B12" s="8" t="s">
        <v>18</v>
      </c>
      <c r="C12" s="11">
        <f>C11+C10+C9+C8+C7+C6+C5+C4+C3</f>
        <v>10942</v>
      </c>
      <c r="D12" s="11">
        <f>D11+D10+D9+D8+D7+D6+D5+D4+D3</f>
        <v>508</v>
      </c>
      <c r="E12" s="1">
        <f t="shared" si="0"/>
        <v>4.6426613050630596</v>
      </c>
      <c r="F12" s="9"/>
    </row>
  </sheetData>
  <mergeCells count="1">
    <mergeCell ref="A1:F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2017-07-30T11:20:24Z</dcterms:modified>
</cp:coreProperties>
</file>